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380" windowHeight="7950" tabRatio="500"/>
  </bookViews>
  <sheets>
    <sheet name="11703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1" l="1"/>
  <c r="D16" i="1"/>
  <c r="D21" i="1" l="1"/>
  <c r="D22" i="1" s="1"/>
  <c r="D23" i="1" s="1"/>
  <c r="D17" i="1"/>
  <c r="D18" i="1" s="1"/>
  <c r="D19" i="1" s="1"/>
  <c r="D15" i="1" l="1"/>
  <c r="D14" i="1" s="1"/>
</calcChain>
</file>

<file path=xl/sharedStrings.xml><?xml version="1.0" encoding="utf-8"?>
<sst xmlns="http://schemas.openxmlformats.org/spreadsheetml/2006/main" count="33" uniqueCount="33">
  <si>
    <t>Приложение 1</t>
  </si>
  <si>
    <t>Кудинцевского сельсовета Льговского района</t>
  </si>
  <si>
    <t>«О внесении изменений в решение</t>
  </si>
  <si>
    <t>«О бюджете Кудинцевского сельсовета</t>
  </si>
  <si>
    <t>Льговского района Курской области</t>
  </si>
  <si>
    <t>Наименование</t>
  </si>
  <si>
    <t>Код строки</t>
  </si>
  <si>
    <t>Код источника финансирования по бюджетной классификации</t>
  </si>
  <si>
    <t>Утвержденные бюджетные назначения</t>
  </si>
  <si>
    <t>Источники финансирования дефицита бюджета - всего</t>
  </si>
  <si>
    <t>90 00 00 00 00 0000 000</t>
  </si>
  <si>
    <t>Изменение остатков средств</t>
  </si>
  <si>
    <t>Увеличение остатков средств бюджетов</t>
  </si>
  <si>
    <t>01 05 00 00 00 0000 500</t>
  </si>
  <si>
    <t>Увеличение прочих остатков средств бюджетов</t>
  </si>
  <si>
    <t>01 05 02 00 00 0000 500</t>
  </si>
  <si>
    <t>Увеличение прочих остатков денежных средств бюджетов</t>
  </si>
  <si>
    <t>01 05 02 01 00 0000 510</t>
  </si>
  <si>
    <t>Увеличение прочих остатков денежных средств бюджетов сельских поселений</t>
  </si>
  <si>
    <t>01 05 02 01 10 0000 510</t>
  </si>
  <si>
    <t>Уменьшение остатков средств бюджетов</t>
  </si>
  <si>
    <t>01 05 00 00 00 0000 600</t>
  </si>
  <si>
    <t>Уменьшение прочих остатков средств бюджетов</t>
  </si>
  <si>
    <t>01 05 02 00 00 0000 600</t>
  </si>
  <si>
    <t>Уменьшение прочих остатков денежных средств бюджетов</t>
  </si>
  <si>
    <t>01 05 02 01 00 0000 610</t>
  </si>
  <si>
    <t>Уменьшение прочих остатков денежных средств бюджетов сельских поселений</t>
  </si>
  <si>
    <t>01 05 02 01 10 0000 610</t>
  </si>
  <si>
    <t xml:space="preserve">на 2022 год и плановый период 2023-  </t>
  </si>
  <si>
    <t>Источники финансирования дефицита бюджета Кудинцевский сельсовет Льговского района Курской области на 2022 год</t>
  </si>
  <si>
    <t>01 00 00 00 00 0000 000</t>
  </si>
  <si>
    <t>к решению Собрания депутатов</t>
  </si>
  <si>
    <t xml:space="preserve">2024 годы» от 21.12.2022 г.  № 10.1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</si>
</sst>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#,##0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zoomScaleNormal="100" workbookViewId="0">
      <selection activeCell="F7" sqref="F6:F7"/>
    </sheetView>
  </sheetViews>
  <sheetFormatPr defaultRowHeight="15" x14ac:dyDescent="0.25"/>
  <cols>
    <col min="1" max="1" width="36.140625" style="1" customWidth="1"/>
    <col min="2" max="2" width="24.28515625" style="1" customWidth="1"/>
    <col min="3" max="3" width="21.7109375" style="1" customWidth="1"/>
    <col min="4" max="4" width="16.7109375" style="1" customWidth="1"/>
    <col min="5" max="5" width="13.85546875" style="11" customWidth="1"/>
    <col min="6" max="6" width="13.7109375" customWidth="1"/>
    <col min="7" max="9" width="8.42578125"/>
    <col min="10" max="10" width="10" bestFit="1" customWidth="1"/>
    <col min="11" max="1025" width="8.42578125"/>
  </cols>
  <sheetData>
    <row r="1" spans="1:10" x14ac:dyDescent="0.25">
      <c r="C1" s="1" t="s">
        <v>0</v>
      </c>
    </row>
    <row r="2" spans="1:10" x14ac:dyDescent="0.25">
      <c r="C2" s="1" t="s">
        <v>31</v>
      </c>
    </row>
    <row r="3" spans="1:10" x14ac:dyDescent="0.25">
      <c r="B3" s="15" t="s">
        <v>1</v>
      </c>
      <c r="C3" s="15"/>
      <c r="D3" s="15"/>
    </row>
    <row r="4" spans="1:10" x14ac:dyDescent="0.25">
      <c r="C4" s="1" t="s">
        <v>2</v>
      </c>
    </row>
    <row r="5" spans="1:10" x14ac:dyDescent="0.25">
      <c r="C5" s="1" t="s">
        <v>3</v>
      </c>
    </row>
    <row r="6" spans="1:10" x14ac:dyDescent="0.25">
      <c r="C6" s="1" t="s">
        <v>4</v>
      </c>
    </row>
    <row r="7" spans="1:10" x14ac:dyDescent="0.25">
      <c r="C7" s="1" t="s">
        <v>28</v>
      </c>
    </row>
    <row r="8" spans="1:10" x14ac:dyDescent="0.25">
      <c r="C8" s="1" t="s">
        <v>32</v>
      </c>
    </row>
    <row r="9" spans="1:10" ht="8.25" customHeight="1" x14ac:dyDescent="0.25"/>
    <row r="10" spans="1:10" ht="0.75" hidden="1" customHeight="1" x14ac:dyDescent="0.25"/>
    <row r="11" spans="1:10" s="2" customFormat="1" ht="40.9" customHeight="1" x14ac:dyDescent="0.25">
      <c r="A11" s="14" t="s">
        <v>29</v>
      </c>
      <c r="B11" s="14"/>
      <c r="C11" s="14"/>
      <c r="D11" s="14"/>
      <c r="E11" s="12"/>
    </row>
    <row r="12" spans="1:10" ht="10.5" customHeight="1" x14ac:dyDescent="0.25">
      <c r="A12" s="3"/>
      <c r="B12" s="4"/>
      <c r="C12" s="4"/>
      <c r="D12" s="4"/>
    </row>
    <row r="13" spans="1:10" ht="42.75" x14ac:dyDescent="0.25">
      <c r="A13" s="5" t="s">
        <v>5</v>
      </c>
      <c r="B13" s="5" t="s">
        <v>6</v>
      </c>
      <c r="C13" s="5" t="s">
        <v>7</v>
      </c>
      <c r="D13" s="5" t="s">
        <v>8</v>
      </c>
    </row>
    <row r="14" spans="1:10" x14ac:dyDescent="0.25">
      <c r="A14" s="6" t="s">
        <v>9</v>
      </c>
      <c r="B14" s="7">
        <v>500</v>
      </c>
      <c r="C14" s="8" t="s">
        <v>10</v>
      </c>
      <c r="D14" s="9">
        <f>-D15</f>
        <v>-780209.01999999955</v>
      </c>
      <c r="E14" s="11">
        <v>568546.9</v>
      </c>
      <c r="F14" s="13">
        <v>780209.02</v>
      </c>
      <c r="J14" s="13"/>
    </row>
    <row r="15" spans="1:10" ht="12" customHeight="1" x14ac:dyDescent="0.25">
      <c r="A15" s="6" t="s">
        <v>11</v>
      </c>
      <c r="B15" s="7">
        <v>700</v>
      </c>
      <c r="C15" s="8" t="s">
        <v>30</v>
      </c>
      <c r="D15" s="9">
        <f>D20-D16</f>
        <v>780209.01999999955</v>
      </c>
      <c r="J15" s="13"/>
    </row>
    <row r="16" spans="1:10" x14ac:dyDescent="0.25">
      <c r="A16" s="6" t="s">
        <v>12</v>
      </c>
      <c r="B16" s="7">
        <v>710</v>
      </c>
      <c r="C16" s="8" t="s">
        <v>13</v>
      </c>
      <c r="D16" s="9">
        <f>3503339+284.62+23550.7+7112.3+2352+1103267+140980.12+2970.02+54.25+267511.21-40000</f>
        <v>5011421.22</v>
      </c>
      <c r="J16" s="13"/>
    </row>
    <row r="17" spans="1:10" x14ac:dyDescent="0.25">
      <c r="A17" s="6" t="s">
        <v>14</v>
      </c>
      <c r="B17" s="7">
        <v>710</v>
      </c>
      <c r="C17" s="8" t="s">
        <v>15</v>
      </c>
      <c r="D17" s="9">
        <f>D16</f>
        <v>5011421.22</v>
      </c>
      <c r="J17" s="13"/>
    </row>
    <row r="18" spans="1:10" ht="30" x14ac:dyDescent="0.25">
      <c r="A18" s="10" t="s">
        <v>16</v>
      </c>
      <c r="B18" s="7">
        <v>710</v>
      </c>
      <c r="C18" s="8" t="s">
        <v>17</v>
      </c>
      <c r="D18" s="9">
        <f>D17</f>
        <v>5011421.22</v>
      </c>
      <c r="J18" s="13"/>
    </row>
    <row r="19" spans="1:10" ht="45" x14ac:dyDescent="0.25">
      <c r="A19" s="10" t="s">
        <v>18</v>
      </c>
      <c r="B19" s="7">
        <v>710</v>
      </c>
      <c r="C19" s="8" t="s">
        <v>19</v>
      </c>
      <c r="D19" s="9">
        <f>D18</f>
        <v>5011421.22</v>
      </c>
    </row>
    <row r="20" spans="1:10" x14ac:dyDescent="0.25">
      <c r="A20" s="6" t="s">
        <v>20</v>
      </c>
      <c r="B20" s="7">
        <v>720</v>
      </c>
      <c r="C20" s="8" t="s">
        <v>21</v>
      </c>
      <c r="D20" s="9">
        <f>3503339+780209.02+284.62+23550.7+7112.3+2352+1247271.39+267511.21-40000</f>
        <v>5791630.2399999993</v>
      </c>
    </row>
    <row r="21" spans="1:10" x14ac:dyDescent="0.25">
      <c r="A21" s="6" t="s">
        <v>22</v>
      </c>
      <c r="B21" s="7">
        <v>720</v>
      </c>
      <c r="C21" s="8" t="s">
        <v>23</v>
      </c>
      <c r="D21" s="9">
        <f>D20</f>
        <v>5791630.2399999993</v>
      </c>
      <c r="J21" s="13"/>
    </row>
    <row r="22" spans="1:10" ht="30" customHeight="1" x14ac:dyDescent="0.25">
      <c r="A22" s="10" t="s">
        <v>24</v>
      </c>
      <c r="B22" s="7">
        <v>720</v>
      </c>
      <c r="C22" s="8" t="s">
        <v>25</v>
      </c>
      <c r="D22" s="9">
        <f>D21</f>
        <v>5791630.2399999993</v>
      </c>
    </row>
    <row r="23" spans="1:10" ht="45" x14ac:dyDescent="0.25">
      <c r="A23" s="10" t="s">
        <v>26</v>
      </c>
      <c r="B23" s="7">
        <v>720</v>
      </c>
      <c r="C23" s="8" t="s">
        <v>27</v>
      </c>
      <c r="D23" s="9">
        <f>D22</f>
        <v>5791630.2399999993</v>
      </c>
    </row>
  </sheetData>
  <mergeCells count="2">
    <mergeCell ref="A11:D11"/>
    <mergeCell ref="B3:D3"/>
  </mergeCells>
  <pageMargins left="0.70866141732283472" right="0.70866141732283472" top="0.74803149606299213" bottom="0.74803149606299213" header="0.51181102362204722" footer="0.51181102362204722"/>
  <pageSetup paperSize="9" scale="88" firstPageNumber="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11703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Westgate</dc:creator>
  <dc:description/>
  <cp:lastModifiedBy>user</cp:lastModifiedBy>
  <cp:revision>2</cp:revision>
  <cp:lastPrinted>2022-12-21T07:55:24Z</cp:lastPrinted>
  <dcterms:created xsi:type="dcterms:W3CDTF">2009-02-11T10:05:52Z</dcterms:created>
  <dcterms:modified xsi:type="dcterms:W3CDTF">2022-12-21T07:55:53Z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